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 - Asset Advisory Services India Pvt Ltd\1.  Team CIRP\2.  Ongoing\4.  Saibhaskar Irons Limited\II Liquidation\Liquidation Process\Going Concern Sale\2nd GS Sale\4.  SBIL Information\"/>
    </mc:Choice>
  </mc:AlternateContent>
  <xr:revisionPtr revIDLastSave="0" documentId="11_B6237F66A80A2EB1B589EFC7458353F242DCDA2C" xr6:coauthVersionLast="47" xr6:coauthVersionMax="47" xr10:uidLastSave="{00000000-0000-0000-0000-000000000000}"/>
  <bookViews>
    <workbookView xWindow="-105" yWindow="-105" windowWidth="20715" windowHeight="13275" xr2:uid="{00000000-000D-0000-FFFF-FFFF00000000}"/>
  </bookViews>
  <sheets>
    <sheet name="Table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D18" i="1" l="1"/>
  <c r="L13" i="1" l="1"/>
  <c r="J3" i="1" l="1"/>
  <c r="J4" i="1" s="1"/>
  <c r="J5" i="1" s="1"/>
  <c r="J6" i="1" s="1"/>
  <c r="J7" i="1" s="1"/>
  <c r="J8" i="1" s="1"/>
  <c r="J9" i="1" s="1"/>
  <c r="J11" i="1" l="1"/>
  <c r="J10" i="1"/>
  <c r="J12" i="1" s="1"/>
</calcChain>
</file>

<file path=xl/sharedStrings.xml><?xml version="1.0" encoding="utf-8"?>
<sst xmlns="http://schemas.openxmlformats.org/spreadsheetml/2006/main" count="117" uniqueCount="37">
  <si>
    <r>
      <rPr>
        <b/>
        <sz val="7.5"/>
        <rFont val="Nirmala UI"/>
        <family val="2"/>
      </rPr>
      <t>Date</t>
    </r>
  </si>
  <si>
    <r>
      <rPr>
        <b/>
        <sz val="7.5"/>
        <rFont val="Nirmala UI"/>
        <family val="2"/>
      </rPr>
      <t>Name</t>
    </r>
  </si>
  <si>
    <r>
      <rPr>
        <b/>
        <sz val="7.5"/>
        <rFont val="Nirmala UI"/>
        <family val="2"/>
      </rPr>
      <t>Doc no</t>
    </r>
  </si>
  <si>
    <t>Extent of land - Cents</t>
  </si>
  <si>
    <t>Date</t>
  </si>
  <si>
    <t>Name</t>
  </si>
  <si>
    <t>Doc no</t>
  </si>
  <si>
    <t>Extent of Land - Cents</t>
  </si>
  <si>
    <r>
      <rPr>
        <sz val="7.5"/>
        <rFont val="Nirmala UI"/>
        <family val="2"/>
      </rPr>
      <t>M Ratnagiri Babu</t>
    </r>
  </si>
  <si>
    <r>
      <rPr>
        <sz val="7.5"/>
        <rFont val="Nirmala UI"/>
        <family val="2"/>
      </rPr>
      <t>2810/2007</t>
    </r>
  </si>
  <si>
    <r>
      <rPr>
        <sz val="7.5"/>
        <rFont val="Nirmala UI"/>
        <family val="2"/>
      </rPr>
      <t>M Chaitanya</t>
    </r>
  </si>
  <si>
    <r>
      <rPr>
        <sz val="7.5"/>
        <rFont val="Nirmala UI"/>
        <family val="2"/>
      </rPr>
      <t>2957/2007</t>
    </r>
  </si>
  <si>
    <t>Saibhaskar Irons Limited</t>
  </si>
  <si>
    <t>3087/2008</t>
  </si>
  <si>
    <t>3088/2008</t>
  </si>
  <si>
    <r>
      <rPr>
        <sz val="7.5"/>
        <rFont val="Nirmala UI"/>
        <family val="2"/>
      </rPr>
      <t>2816/2007</t>
    </r>
  </si>
  <si>
    <t>3091/2008</t>
  </si>
  <si>
    <t>3152/2008</t>
  </si>
  <si>
    <r>
      <rPr>
        <sz val="7.5"/>
        <rFont val="Nirmala UI"/>
        <family val="2"/>
      </rPr>
      <t>27/2008</t>
    </r>
  </si>
  <si>
    <t>3153/2008</t>
  </si>
  <si>
    <r>
      <rPr>
        <sz val="7.5"/>
        <rFont val="Nirmala UI"/>
        <family val="2"/>
      </rPr>
      <t>2817/2007</t>
    </r>
  </si>
  <si>
    <t>3155/2008</t>
  </si>
  <si>
    <t>3295/2008</t>
  </si>
  <si>
    <r>
      <rPr>
        <sz val="7.5"/>
        <rFont val="Nirmala UI"/>
        <family val="2"/>
      </rPr>
      <t>229/2008</t>
    </r>
  </si>
  <si>
    <t>3090/2008</t>
  </si>
  <si>
    <t>3157/2008</t>
  </si>
  <si>
    <t>3154/2008</t>
  </si>
  <si>
    <t>17/03/2011</t>
  </si>
  <si>
    <t>1364/2011</t>
  </si>
  <si>
    <r>
      <rPr>
        <sz val="7.5"/>
        <rFont val="Nirmala UI"/>
        <family val="2"/>
      </rPr>
      <t>2818/2007</t>
    </r>
  </si>
  <si>
    <r>
      <rPr>
        <b/>
        <sz val="7.5"/>
        <color rgb="FF000000"/>
        <rFont val="Nirmala Text"/>
        <family val="2"/>
      </rPr>
      <t>Total  Extent of Land</t>
    </r>
    <r>
      <rPr>
        <sz val="7.5"/>
        <color rgb="FF000000"/>
        <rFont val="Nirmala Text"/>
        <family val="2"/>
      </rPr>
      <t xml:space="preserve"> </t>
    </r>
  </si>
  <si>
    <r>
      <rPr>
        <sz val="7.5"/>
        <rFont val="Nirmala UI"/>
        <family val="2"/>
      </rPr>
      <t>2819/2007</t>
    </r>
  </si>
  <si>
    <r>
      <rPr>
        <sz val="7.5"/>
        <rFont val="Nirmala UI"/>
        <family val="2"/>
      </rPr>
      <t>230/2008</t>
    </r>
  </si>
  <si>
    <r>
      <rPr>
        <b/>
        <sz val="7.5"/>
        <rFont val="Nirmala UI"/>
        <family val="2"/>
      </rPr>
      <t>Total Extent of Land</t>
    </r>
  </si>
  <si>
    <t>1.  SBIL - Ac-9-67 Gts                                                                                                           2.  M Chaitanya - Ac - 13- 03 Gtss                                                                             3.  M Ratnagiri Babu - Ac 6-45 Gts                                                  4.  Landing under subject consideration U/s 45 - Ac-1-63 Cents</t>
  </si>
  <si>
    <r>
      <rPr>
        <sz val="7.5"/>
        <rFont val="Nirmala UI"/>
        <family val="2"/>
      </rPr>
      <t>203/2008</t>
    </r>
  </si>
  <si>
    <r>
      <rPr>
        <sz val="7.5"/>
        <rFont val="Nirmala UI"/>
        <family val="2"/>
      </rPr>
      <t>204/2008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</si>
</sst>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10">
    <font>
      <sz val="10"/>
      <color rgb="FF000000"/>
      <name val="Times New Roman"/>
      <charset val="204"/>
    </font>
    <font>
      <b/>
      <sz val="7.5"/>
      <name val="Nirmala UI"/>
      <family val="2"/>
    </font>
    <font>
      <sz val="7.5"/>
      <color rgb="FF000000"/>
      <name val="Nirmala UI"/>
      <family val="2"/>
    </font>
    <font>
      <sz val="7.5"/>
      <name val="Nirmala UI"/>
      <family val="2"/>
    </font>
    <font>
      <b/>
      <sz val="7.5"/>
      <color rgb="FF000000"/>
      <name val="Nirmala UI"/>
      <family val="2"/>
    </font>
    <font>
      <sz val="8"/>
      <name val="Times New Roman"/>
      <family val="1"/>
    </font>
    <font>
      <sz val="7.5"/>
      <color rgb="FF000000"/>
      <name val="Nirmala Text"/>
      <family val="2"/>
    </font>
    <font>
      <b/>
      <sz val="7.5"/>
      <color rgb="FF000000"/>
      <name val="Nirmala Text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3CCEB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right" vertical="top" shrinkToFit="1"/>
    </xf>
    <xf numFmtId="166" fontId="2" fillId="0" borderId="2" xfId="0" applyNumberFormat="1" applyFont="1" applyBorder="1" applyAlignment="1">
      <alignment horizontal="right" vertical="top" shrinkToFit="1"/>
    </xf>
    <xf numFmtId="0" fontId="7" fillId="3" borderId="8" xfId="0" applyFont="1" applyFill="1" applyBorder="1" applyAlignment="1">
      <alignment horizontal="left" vertical="top"/>
    </xf>
    <xf numFmtId="14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8" xfId="1" applyFont="1" applyBorder="1" applyAlignment="1">
      <alignment horizontal="left"/>
    </xf>
    <xf numFmtId="164" fontId="0" fillId="0" borderId="0" xfId="1" applyFont="1" applyAlignment="1">
      <alignment horizontal="left" vertical="top"/>
    </xf>
    <xf numFmtId="164" fontId="7" fillId="3" borderId="8" xfId="1" applyFont="1" applyFill="1" applyBorder="1" applyAlignment="1">
      <alignment horizontal="left" vertical="top" wrapText="1"/>
    </xf>
    <xf numFmtId="164" fontId="9" fillId="0" borderId="8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1" fillId="0" borderId="4" xfId="0" applyFont="1" applyBorder="1" applyAlignment="1">
      <alignment horizontal="left" vertical="top" wrapText="1" indent="6"/>
    </xf>
    <xf numFmtId="0" fontId="8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5"/>
    </xf>
    <xf numFmtId="0" fontId="1" fillId="0" borderId="3" xfId="0" applyFont="1" applyBorder="1" applyAlignment="1">
      <alignment horizontal="left" vertical="top" wrapText="1" indent="5"/>
    </xf>
    <xf numFmtId="0" fontId="1" fillId="0" borderId="4" xfId="0" applyFont="1" applyBorder="1" applyAlignment="1">
      <alignment horizontal="left" vertical="top" wrapText="1" indent="5"/>
    </xf>
    <xf numFmtId="0" fontId="6" fillId="0" borderId="8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140" zoomScaleNormal="140" workbookViewId="0">
      <selection activeCell="J28" sqref="J28"/>
    </sheetView>
  </sheetViews>
  <sheetFormatPr defaultRowHeight="12.75"/>
  <cols>
    <col min="1" max="1" width="12.6640625" customWidth="1"/>
    <col min="2" max="2" width="17.33203125" customWidth="1"/>
    <col min="3" max="3" width="10.5" customWidth="1"/>
    <col min="4" max="4" width="15.1640625" customWidth="1"/>
    <col min="5" max="6" width="12.6640625" customWidth="1"/>
    <col min="7" max="7" width="10.5" customWidth="1"/>
    <col min="8" max="8" width="15.1640625" customWidth="1"/>
    <col min="9" max="9" width="14.1640625" customWidth="1"/>
    <col min="10" max="10" width="28.6640625" customWidth="1"/>
    <col min="11" max="11" width="18.5" customWidth="1"/>
    <col min="12" max="12" width="14.1640625" style="18" bestFit="1" customWidth="1"/>
  </cols>
  <sheetData>
    <row r="1" spans="1:12" ht="22.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0</v>
      </c>
      <c r="F1" s="1" t="s">
        <v>1</v>
      </c>
      <c r="G1" s="2" t="s">
        <v>2</v>
      </c>
      <c r="H1" s="11" t="s">
        <v>3</v>
      </c>
      <c r="I1" s="14" t="s">
        <v>4</v>
      </c>
      <c r="J1" s="14" t="s">
        <v>5</v>
      </c>
      <c r="K1" s="14" t="s">
        <v>6</v>
      </c>
      <c r="L1" s="19" t="s">
        <v>7</v>
      </c>
    </row>
    <row r="2" spans="1:12" ht="11.1" customHeight="1">
      <c r="A2" s="5">
        <v>39343</v>
      </c>
      <c r="B2" s="6" t="s">
        <v>8</v>
      </c>
      <c r="C2" s="6" t="s">
        <v>9</v>
      </c>
      <c r="D2" s="7">
        <v>67</v>
      </c>
      <c r="E2" s="5">
        <v>39358</v>
      </c>
      <c r="F2" s="6" t="s">
        <v>10</v>
      </c>
      <c r="G2" s="8" t="s">
        <v>11</v>
      </c>
      <c r="H2" s="12">
        <v>7</v>
      </c>
      <c r="I2" s="15">
        <v>39610</v>
      </c>
      <c r="J2" s="16" t="s">
        <v>12</v>
      </c>
      <c r="K2" s="16" t="s">
        <v>13</v>
      </c>
      <c r="L2" s="17">
        <v>47.5</v>
      </c>
    </row>
    <row r="3" spans="1:12" ht="12" customHeight="1">
      <c r="A3" s="5">
        <v>39343</v>
      </c>
      <c r="B3" s="6" t="s">
        <v>8</v>
      </c>
      <c r="C3" s="6" t="s">
        <v>9</v>
      </c>
      <c r="D3" s="7">
        <v>59</v>
      </c>
      <c r="E3" s="5">
        <v>39358</v>
      </c>
      <c r="F3" s="6" t="s">
        <v>10</v>
      </c>
      <c r="G3" s="8" t="s">
        <v>11</v>
      </c>
      <c r="H3" s="12">
        <v>128</v>
      </c>
      <c r="I3" s="15">
        <v>39610</v>
      </c>
      <c r="J3" s="16" t="str">
        <f>J2</f>
        <v>Saibhaskar Irons Limited</v>
      </c>
      <c r="K3" s="16" t="s">
        <v>14</v>
      </c>
      <c r="L3" s="17">
        <v>36</v>
      </c>
    </row>
    <row r="4" spans="1:12" ht="11.1" customHeight="1">
      <c r="A4" s="5">
        <v>39343</v>
      </c>
      <c r="B4" s="6" t="s">
        <v>8</v>
      </c>
      <c r="C4" s="6" t="s">
        <v>15</v>
      </c>
      <c r="D4" s="7">
        <v>16</v>
      </c>
      <c r="E4" s="5">
        <v>39358</v>
      </c>
      <c r="F4" s="6" t="s">
        <v>10</v>
      </c>
      <c r="G4" s="8" t="s">
        <v>11</v>
      </c>
      <c r="H4" s="12">
        <v>14</v>
      </c>
      <c r="I4" s="15">
        <v>39610</v>
      </c>
      <c r="J4" s="16" t="str">
        <f t="shared" ref="J4:J10" si="0">J3</f>
        <v>Saibhaskar Irons Limited</v>
      </c>
      <c r="K4" s="16" t="s">
        <v>16</v>
      </c>
      <c r="L4" s="17">
        <v>47.5</v>
      </c>
    </row>
    <row r="5" spans="1:12" ht="11.1" customHeight="1">
      <c r="A5" s="5">
        <v>39343</v>
      </c>
      <c r="B5" s="6" t="s">
        <v>8</v>
      </c>
      <c r="C5" s="6" t="s">
        <v>15</v>
      </c>
      <c r="D5" s="9">
        <v>80</v>
      </c>
      <c r="E5" s="5">
        <v>39358</v>
      </c>
      <c r="F5" s="6" t="s">
        <v>10</v>
      </c>
      <c r="G5" s="8" t="s">
        <v>11</v>
      </c>
      <c r="H5" s="12">
        <v>33</v>
      </c>
      <c r="I5" s="15">
        <v>39610</v>
      </c>
      <c r="J5" s="16" t="str">
        <f t="shared" si="0"/>
        <v>Saibhaskar Irons Limited</v>
      </c>
      <c r="K5" s="16" t="s">
        <v>17</v>
      </c>
      <c r="L5" s="17">
        <v>44</v>
      </c>
    </row>
    <row r="6" spans="1:12" ht="11.1" customHeight="1">
      <c r="A6" s="5">
        <v>39454</v>
      </c>
      <c r="B6" s="6" t="s">
        <v>8</v>
      </c>
      <c r="C6" s="6" t="s">
        <v>18</v>
      </c>
      <c r="D6" s="9">
        <v>90</v>
      </c>
      <c r="E6" s="5">
        <v>39358</v>
      </c>
      <c r="F6" s="6" t="s">
        <v>10</v>
      </c>
      <c r="G6" s="8" t="s">
        <v>11</v>
      </c>
      <c r="H6" s="12">
        <v>54</v>
      </c>
      <c r="I6" s="15">
        <v>39793</v>
      </c>
      <c r="J6" s="16" t="str">
        <f t="shared" si="0"/>
        <v>Saibhaskar Irons Limited</v>
      </c>
      <c r="K6" s="16" t="s">
        <v>19</v>
      </c>
      <c r="L6" s="17">
        <v>54</v>
      </c>
    </row>
    <row r="7" spans="1:12" ht="11.1" customHeight="1">
      <c r="A7" s="5">
        <v>39343</v>
      </c>
      <c r="B7" s="6" t="s">
        <v>8</v>
      </c>
      <c r="C7" s="6" t="s">
        <v>20</v>
      </c>
      <c r="D7" s="9">
        <v>30</v>
      </c>
      <c r="E7" s="5">
        <v>39358</v>
      </c>
      <c r="F7" s="6" t="s">
        <v>10</v>
      </c>
      <c r="G7" s="8" t="s">
        <v>11</v>
      </c>
      <c r="H7" s="12">
        <v>27</v>
      </c>
      <c r="I7" s="15">
        <v>39793</v>
      </c>
      <c r="J7" s="16" t="str">
        <f t="shared" si="0"/>
        <v>Saibhaskar Irons Limited</v>
      </c>
      <c r="K7" s="16" t="s">
        <v>21</v>
      </c>
      <c r="L7" s="17">
        <v>94</v>
      </c>
    </row>
    <row r="8" spans="1:12" ht="11.1" customHeight="1">
      <c r="A8" s="5">
        <v>39343</v>
      </c>
      <c r="B8" s="6" t="s">
        <v>8</v>
      </c>
      <c r="C8" s="6" t="s">
        <v>20</v>
      </c>
      <c r="D8" s="7">
        <v>15</v>
      </c>
      <c r="E8" s="5">
        <v>39358</v>
      </c>
      <c r="F8" s="6" t="s">
        <v>10</v>
      </c>
      <c r="G8" s="8" t="s">
        <v>11</v>
      </c>
      <c r="H8" s="12">
        <v>97</v>
      </c>
      <c r="I8" s="15">
        <v>39793</v>
      </c>
      <c r="J8" s="16" t="str">
        <f t="shared" si="0"/>
        <v>Saibhaskar Irons Limited</v>
      </c>
      <c r="K8" s="16" t="s">
        <v>22</v>
      </c>
      <c r="L8" s="17">
        <v>52</v>
      </c>
    </row>
    <row r="9" spans="1:12" ht="11.1" customHeight="1">
      <c r="A9" s="5">
        <v>39343</v>
      </c>
      <c r="B9" s="6" t="s">
        <v>8</v>
      </c>
      <c r="C9" s="6" t="s">
        <v>20</v>
      </c>
      <c r="D9" s="9">
        <v>30</v>
      </c>
      <c r="E9" s="5">
        <v>39491</v>
      </c>
      <c r="F9" s="6" t="s">
        <v>10</v>
      </c>
      <c r="G9" s="8" t="s">
        <v>23</v>
      </c>
      <c r="H9" s="12">
        <v>84</v>
      </c>
      <c r="I9" s="15">
        <v>39610</v>
      </c>
      <c r="J9" s="16" t="str">
        <f t="shared" si="0"/>
        <v>Saibhaskar Irons Limited</v>
      </c>
      <c r="K9" s="16" t="s">
        <v>24</v>
      </c>
      <c r="L9" s="17">
        <v>80</v>
      </c>
    </row>
    <row r="10" spans="1:12" ht="11.1" customHeight="1">
      <c r="A10" s="5">
        <v>39343</v>
      </c>
      <c r="B10" s="6" t="s">
        <v>8</v>
      </c>
      <c r="C10" s="6" t="s">
        <v>20</v>
      </c>
      <c r="D10" s="9">
        <v>40</v>
      </c>
      <c r="E10" s="5">
        <v>39491</v>
      </c>
      <c r="F10" s="6" t="s">
        <v>10</v>
      </c>
      <c r="G10" s="8" t="s">
        <v>23</v>
      </c>
      <c r="H10" s="12">
        <v>11</v>
      </c>
      <c r="I10" s="15">
        <v>39610</v>
      </c>
      <c r="J10" s="16" t="str">
        <f t="shared" si="0"/>
        <v>Saibhaskar Irons Limited</v>
      </c>
      <c r="K10" s="16" t="s">
        <v>25</v>
      </c>
      <c r="L10" s="17">
        <v>88</v>
      </c>
    </row>
    <row r="11" spans="1:12" ht="11.1" customHeight="1">
      <c r="A11" s="5">
        <v>39343</v>
      </c>
      <c r="B11" s="6" t="s">
        <v>8</v>
      </c>
      <c r="C11" s="6" t="s">
        <v>20</v>
      </c>
      <c r="D11" s="7">
        <v>36</v>
      </c>
      <c r="E11" s="5">
        <v>39491</v>
      </c>
      <c r="F11" s="6" t="s">
        <v>10</v>
      </c>
      <c r="G11" s="8" t="s">
        <v>23</v>
      </c>
      <c r="H11" s="13">
        <v>20</v>
      </c>
      <c r="I11" s="15">
        <v>39793</v>
      </c>
      <c r="J11" s="16" t="str">
        <f>J9</f>
        <v>Saibhaskar Irons Limited</v>
      </c>
      <c r="K11" s="16" t="s">
        <v>26</v>
      </c>
      <c r="L11" s="17">
        <v>169</v>
      </c>
    </row>
    <row r="12" spans="1:12" ht="11.1" customHeight="1">
      <c r="A12" s="5">
        <v>39343</v>
      </c>
      <c r="B12" s="6" t="s">
        <v>8</v>
      </c>
      <c r="C12" s="6" t="s">
        <v>20</v>
      </c>
      <c r="D12" s="7">
        <v>38</v>
      </c>
      <c r="E12" s="5">
        <v>39491</v>
      </c>
      <c r="F12" s="6" t="s">
        <v>10</v>
      </c>
      <c r="G12" s="8" t="s">
        <v>23</v>
      </c>
      <c r="H12" s="12">
        <v>17</v>
      </c>
      <c r="I12" s="16" t="s">
        <v>27</v>
      </c>
      <c r="J12" s="16" t="str">
        <f>J10</f>
        <v>Saibhaskar Irons Limited</v>
      </c>
      <c r="K12" s="16" t="s">
        <v>28</v>
      </c>
      <c r="L12" s="17">
        <v>255</v>
      </c>
    </row>
    <row r="13" spans="1:12" ht="11.1" customHeight="1">
      <c r="A13" s="5">
        <v>39343</v>
      </c>
      <c r="B13" s="6" t="s">
        <v>8</v>
      </c>
      <c r="C13" s="6" t="s">
        <v>29</v>
      </c>
      <c r="D13" s="7">
        <v>28</v>
      </c>
      <c r="E13" s="5">
        <v>39491</v>
      </c>
      <c r="F13" s="6" t="s">
        <v>10</v>
      </c>
      <c r="G13" s="8" t="s">
        <v>23</v>
      </c>
      <c r="H13" s="12">
        <v>11</v>
      </c>
      <c r="I13" s="32" t="s">
        <v>30</v>
      </c>
      <c r="J13" s="32"/>
      <c r="K13" s="32"/>
      <c r="L13" s="20">
        <f>SUM(L2:L12)</f>
        <v>967</v>
      </c>
    </row>
    <row r="14" spans="1:12" ht="11.1" customHeight="1">
      <c r="A14" s="5">
        <v>39343</v>
      </c>
      <c r="B14" s="6" t="s">
        <v>8</v>
      </c>
      <c r="C14" s="6" t="s">
        <v>29</v>
      </c>
      <c r="D14" s="7">
        <v>33</v>
      </c>
      <c r="E14" s="5">
        <v>39491</v>
      </c>
      <c r="F14" s="6" t="s">
        <v>10</v>
      </c>
      <c r="G14" s="8" t="s">
        <v>23</v>
      </c>
      <c r="H14" s="7">
        <v>11</v>
      </c>
    </row>
    <row r="15" spans="1:12" ht="11.1" customHeight="1">
      <c r="A15" s="5">
        <v>39343</v>
      </c>
      <c r="B15" s="6" t="s">
        <v>8</v>
      </c>
      <c r="C15" s="6" t="s">
        <v>29</v>
      </c>
      <c r="D15" s="7">
        <v>13</v>
      </c>
      <c r="E15" s="5">
        <v>39491</v>
      </c>
      <c r="F15" s="6" t="s">
        <v>10</v>
      </c>
      <c r="G15" s="8" t="s">
        <v>23</v>
      </c>
      <c r="H15" s="9">
        <v>10</v>
      </c>
    </row>
    <row r="16" spans="1:12" ht="11.1" customHeight="1">
      <c r="A16" s="5">
        <v>39343</v>
      </c>
      <c r="B16" s="6" t="s">
        <v>8</v>
      </c>
      <c r="C16" s="6" t="s">
        <v>31</v>
      </c>
      <c r="D16" s="7">
        <v>44</v>
      </c>
      <c r="E16" s="5">
        <v>39491</v>
      </c>
      <c r="F16" s="6" t="s">
        <v>10</v>
      </c>
      <c r="G16" s="8" t="s">
        <v>32</v>
      </c>
      <c r="H16" s="7">
        <v>8</v>
      </c>
    </row>
    <row r="17" spans="1:8" ht="11.1" customHeight="1">
      <c r="A17" s="5">
        <v>39343</v>
      </c>
      <c r="B17" s="6" t="s">
        <v>8</v>
      </c>
      <c r="C17" s="6" t="s">
        <v>31</v>
      </c>
      <c r="D17" s="7">
        <v>26</v>
      </c>
      <c r="E17" s="5">
        <v>39491</v>
      </c>
      <c r="F17" s="6" t="s">
        <v>10</v>
      </c>
      <c r="G17" s="8" t="s">
        <v>32</v>
      </c>
      <c r="H17" s="7">
        <v>13</v>
      </c>
    </row>
    <row r="18" spans="1:8" ht="11.1" customHeight="1">
      <c r="A18" s="21" t="s">
        <v>33</v>
      </c>
      <c r="B18" s="22"/>
      <c r="C18" s="23"/>
      <c r="D18" s="10">
        <f>SUM(D2:D17)</f>
        <v>645</v>
      </c>
      <c r="E18" s="5">
        <v>39491</v>
      </c>
      <c r="F18" s="6" t="s">
        <v>10</v>
      </c>
      <c r="G18" s="8" t="s">
        <v>32</v>
      </c>
      <c r="H18" s="7">
        <v>111</v>
      </c>
    </row>
    <row r="19" spans="1:8" ht="11.1" customHeight="1">
      <c r="A19" s="24" t="s">
        <v>34</v>
      </c>
      <c r="B19" s="25"/>
      <c r="C19" s="25"/>
      <c r="D19" s="26"/>
      <c r="E19" s="5">
        <v>39491</v>
      </c>
      <c r="F19" s="6" t="s">
        <v>10</v>
      </c>
      <c r="G19" s="8" t="s">
        <v>32</v>
      </c>
      <c r="H19" s="7">
        <v>84</v>
      </c>
    </row>
    <row r="20" spans="1:8" ht="11.1" customHeight="1">
      <c r="A20" s="27"/>
      <c r="B20" s="27"/>
      <c r="C20" s="27"/>
      <c r="D20" s="28"/>
      <c r="E20" s="5">
        <v>39491</v>
      </c>
      <c r="F20" s="6" t="s">
        <v>10</v>
      </c>
      <c r="G20" s="8" t="s">
        <v>32</v>
      </c>
      <c r="H20" s="7">
        <v>48</v>
      </c>
    </row>
    <row r="21" spans="1:8" ht="11.1" customHeight="1">
      <c r="A21" s="27"/>
      <c r="B21" s="27"/>
      <c r="C21" s="27"/>
      <c r="D21" s="28"/>
      <c r="E21" s="5">
        <v>39491</v>
      </c>
      <c r="F21" s="6" t="s">
        <v>10</v>
      </c>
      <c r="G21" s="8" t="s">
        <v>32</v>
      </c>
      <c r="H21" s="7">
        <v>45</v>
      </c>
    </row>
    <row r="22" spans="1:8" ht="11.1" customHeight="1">
      <c r="A22" s="27"/>
      <c r="B22" s="27"/>
      <c r="C22" s="27"/>
      <c r="D22" s="28"/>
      <c r="E22" s="5">
        <v>39491</v>
      </c>
      <c r="F22" s="6" t="s">
        <v>10</v>
      </c>
      <c r="G22" s="8" t="s">
        <v>32</v>
      </c>
      <c r="H22" s="7">
        <v>69</v>
      </c>
    </row>
    <row r="23" spans="1:8" ht="11.1" customHeight="1">
      <c r="A23" s="27"/>
      <c r="B23" s="27"/>
      <c r="C23" s="27"/>
      <c r="D23" s="28"/>
      <c r="E23" s="5">
        <v>39491</v>
      </c>
      <c r="F23" s="6" t="s">
        <v>10</v>
      </c>
      <c r="G23" s="8" t="s">
        <v>32</v>
      </c>
      <c r="H23" s="7">
        <v>28</v>
      </c>
    </row>
    <row r="24" spans="1:8" ht="11.1" customHeight="1">
      <c r="A24" s="27"/>
      <c r="B24" s="27"/>
      <c r="C24" s="27"/>
      <c r="D24" s="28"/>
      <c r="E24" s="5">
        <v>39491</v>
      </c>
      <c r="F24" s="6" t="s">
        <v>10</v>
      </c>
      <c r="G24" s="8" t="s">
        <v>32</v>
      </c>
      <c r="H24" s="7">
        <v>22</v>
      </c>
    </row>
    <row r="25" spans="1:8" ht="11.1" customHeight="1">
      <c r="A25" s="27"/>
      <c r="B25" s="27"/>
      <c r="C25" s="27"/>
      <c r="D25" s="28"/>
      <c r="E25" s="5">
        <v>39491</v>
      </c>
      <c r="F25" s="6" t="s">
        <v>10</v>
      </c>
      <c r="G25" s="8" t="s">
        <v>32</v>
      </c>
      <c r="H25" s="7">
        <v>53</v>
      </c>
    </row>
    <row r="26" spans="1:8" ht="11.1" customHeight="1">
      <c r="A26" s="27"/>
      <c r="B26" s="27"/>
      <c r="C26" s="27"/>
      <c r="D26" s="28"/>
      <c r="E26" s="5">
        <v>39491</v>
      </c>
      <c r="F26" s="6" t="s">
        <v>10</v>
      </c>
      <c r="G26" s="8" t="s">
        <v>32</v>
      </c>
      <c r="H26" s="7">
        <v>61</v>
      </c>
    </row>
    <row r="27" spans="1:8" ht="11.1" customHeight="1">
      <c r="A27" s="27"/>
      <c r="B27" s="27"/>
      <c r="C27" s="27"/>
      <c r="D27" s="28"/>
      <c r="E27" s="5">
        <v>39491</v>
      </c>
      <c r="F27" s="6" t="s">
        <v>10</v>
      </c>
      <c r="G27" s="8" t="s">
        <v>32</v>
      </c>
      <c r="H27" s="7">
        <v>24</v>
      </c>
    </row>
    <row r="28" spans="1:8" ht="12" customHeight="1">
      <c r="A28" s="27"/>
      <c r="B28" s="27"/>
      <c r="C28" s="27"/>
      <c r="D28" s="28"/>
      <c r="E28" s="5">
        <v>39486</v>
      </c>
      <c r="F28" s="6" t="s">
        <v>10</v>
      </c>
      <c r="G28" s="8" t="s">
        <v>35</v>
      </c>
      <c r="H28" s="7">
        <v>97</v>
      </c>
    </row>
    <row r="29" spans="1:8" ht="11.1" customHeight="1">
      <c r="A29" s="27"/>
      <c r="B29" s="27"/>
      <c r="C29" s="27"/>
      <c r="D29" s="28"/>
      <c r="E29" s="5">
        <v>39486</v>
      </c>
      <c r="F29" s="6" t="s">
        <v>10</v>
      </c>
      <c r="G29" s="8" t="s">
        <v>36</v>
      </c>
      <c r="H29" s="7">
        <v>116</v>
      </c>
    </row>
    <row r="30" spans="1:8" ht="10.5" customHeight="1">
      <c r="A30" s="27"/>
      <c r="B30" s="27"/>
      <c r="C30" s="27"/>
      <c r="D30" s="28"/>
      <c r="E30" s="29" t="s">
        <v>33</v>
      </c>
      <c r="F30" s="30"/>
      <c r="G30" s="31"/>
      <c r="H30" s="10">
        <f>SUM(H2:H29)</f>
        <v>1303</v>
      </c>
    </row>
  </sheetData>
  <mergeCells count="4">
    <mergeCell ref="A18:C18"/>
    <mergeCell ref="A19:D30"/>
    <mergeCell ref="E30:G30"/>
    <mergeCell ref="I13:K1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cacssirigalaupendrareddy@gmail.com</cp:lastModifiedBy>
  <cp:revision/>
  <dcterms:created xsi:type="dcterms:W3CDTF">2024-07-17T10:08:21Z</dcterms:created>
  <dcterms:modified xsi:type="dcterms:W3CDTF">2024-10-27T09:10:55Z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2023-12-13T00:00:00Z</vt:filetime>
  </property>
  <property fmtid="{D5CDD505-2E9C-101B-9397-08002B2CF9AE}" pid="3" name="Creator">
    <vt:lpwstr>Acrobat PDFMaker 23 for Excel</vt:lpwstr>
  </property>
  <property fmtid="{D5CDD505-2E9C-101B-9397-08002B2CF9AE}" pid="4" name="LastSaved">
    <vt:filetime>2024-07-17T00:00:00Z</vt:filetime>
  </property>
  <property fmtid="{D5CDD505-2E9C-101B-9397-08002B2CF9AE}" pid="5" name="Producer">
    <vt:lpwstr>Adobe PDF Library 23.6.156</vt:lpwstr>
  </property>
</Properties>
</file>